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andexDisk\!!!!!!_BOYARD\БАЗИС-БАЗА\2025-09-27_17-01-31\"/>
    </mc:Choice>
  </mc:AlternateContent>
  <xr:revisionPtr revIDLastSave="0" documentId="8_{4553BC70-29A6-43B2-B56C-FD15C11CAA2D}" xr6:coauthVersionLast="47" xr6:coauthVersionMax="47" xr10:uidLastSave="{00000000-0000-0000-0000-000000000000}"/>
  <bookViews>
    <workbookView xWindow="-120" yWindow="-120" windowWidth="38640" windowHeight="21390" xr2:uid="{3C1FB7ED-19C7-4A11-AD2C-39E1551E2241}"/>
  </bookViews>
  <sheets>
    <sheet name="ГАЗОВЫЕ ЛИФТЫ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0" i="1" l="1"/>
  <c r="B39" i="1"/>
  <c r="B38" i="1"/>
  <c r="B37" i="1"/>
  <c r="B36" i="1"/>
  <c r="B35" i="1"/>
  <c r="B34" i="1"/>
  <c r="B33" i="1"/>
  <c r="B32" i="1"/>
  <c r="B31" i="1"/>
  <c r="B30" i="1"/>
  <c r="B29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<sst xmlns="http://schemas.openxmlformats.org/spreadsheetml/2006/main" count="177" uniqueCount="59">
  <si>
    <t>Артикул материала</t>
  </si>
  <si>
    <t>Наименование материала</t>
  </si>
  <si>
    <t>Наименование группы</t>
  </si>
  <si>
    <t>Единица измерения</t>
  </si>
  <si>
    <t>Текстура</t>
  </si>
  <si>
    <t>Резкость блика</t>
  </si>
  <si>
    <t>Яркость блика</t>
  </si>
  <si>
    <t>Шаг по Х</t>
  </si>
  <si>
    <t>Шаг по Y</t>
  </si>
  <si>
    <t>Прозрачность</t>
  </si>
  <si>
    <t>Цвет (HEX)</t>
  </si>
  <si>
    <t>Длина</t>
  </si>
  <si>
    <t>Ширина</t>
  </si>
  <si>
    <t>Толщина</t>
  </si>
  <si>
    <t>Обозначение</t>
  </si>
  <si>
    <t>GL102GR/100/3</t>
  </si>
  <si>
    <t>BOYARD/ФФ/Газовые лифты</t>
  </si>
  <si>
    <t>шт</t>
  </si>
  <si>
    <t>#C4C4C4</t>
  </si>
  <si>
    <t>GL102GR/50/3</t>
  </si>
  <si>
    <t>GL102GR/80/3</t>
  </si>
  <si>
    <t>GL103GR/100/3</t>
  </si>
  <si>
    <t>GL103GR/50/3</t>
  </si>
  <si>
    <t>GL103GR/80/3</t>
  </si>
  <si>
    <t>GL103GRPH/100/3</t>
  </si>
  <si>
    <t>#585858</t>
  </si>
  <si>
    <t>GL103GRPH/50/3</t>
  </si>
  <si>
    <t>GL103GRPH/80/3</t>
  </si>
  <si>
    <t>GL104GR/100/1</t>
  </si>
  <si>
    <t>GL104GR/50/1</t>
  </si>
  <si>
    <t>GL104GR/80/1</t>
  </si>
  <si>
    <t>GL105GR/100/1</t>
  </si>
  <si>
    <t>GL105GR/50/1</t>
  </si>
  <si>
    <t>GL105GR/80/1</t>
  </si>
  <si>
    <t>GL106GRPH/100/3</t>
  </si>
  <si>
    <t>GL106GRPH/50/3</t>
  </si>
  <si>
    <t>GL106GRPH/80/3</t>
  </si>
  <si>
    <t>GL106W/100/3</t>
  </si>
  <si>
    <t>#F7F7F7</t>
  </si>
  <si>
    <t>GL106W/50/3</t>
  </si>
  <si>
    <t>GL106W/80/3</t>
  </si>
  <si>
    <t>GL107GRPH/100/3</t>
  </si>
  <si>
    <t>Газовый лифт STYLETTO 107 GL107GRPH/100/3</t>
  </si>
  <si>
    <t>GL107GRPH/50/3</t>
  </si>
  <si>
    <t>Газовый лифт STYLETTO 107 GL107GRPH/50/3</t>
  </si>
  <si>
    <t>GL107GRPH/80/3</t>
  </si>
  <si>
    <t>Газовый лифт STYLETTO 107 GL107GRPH/80/3</t>
  </si>
  <si>
    <t>GL107W/100/3</t>
  </si>
  <si>
    <t>Газовый лифт STYLETTO 107 GL107W/100/3</t>
  </si>
  <si>
    <t>GL107W/50/3</t>
  </si>
  <si>
    <t>Газовый лифт STYLETTO 107 GL107W/50/3</t>
  </si>
  <si>
    <t>GL107W/80/3</t>
  </si>
  <si>
    <t>Газовый лифт STYLETTO 107 GL107W/80/3</t>
  </si>
  <si>
    <t>GL110GRPH/100/3</t>
  </si>
  <si>
    <t>GL110GRPH/50/3</t>
  </si>
  <si>
    <t>GL110GRPH/80/3</t>
  </si>
  <si>
    <t>GL110W/100/3</t>
  </si>
  <si>
    <t>GL110W/50/3</t>
  </si>
  <si>
    <t>GL110W/80/3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</si>
</sst>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</font>
    <font>
      <sz val="11"/>
      <color theme="1"/>
      <name val="Calibri"/>
      <family val="2"/>
      <charset val="204"/>
    </font>
    <font>
      <sz val="11"/>
      <color rgb="FF000000"/>
      <name val="Consolas"/>
      <family val="3"/>
      <charset val="204"/>
    </font>
    <font>
      <sz val="11"/>
      <color rgb="FFFFFFFF"/>
      <name val="Consolas"/>
      <family val="3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C4C4C4"/>
        <bgColor indexed="64"/>
      </patternFill>
    </fill>
    <fill>
      <patternFill patternType="solid">
        <fgColor rgb="FF585858"/>
        <bgColor indexed="64"/>
      </patternFill>
    </fill>
    <fill>
      <patternFill patternType="solid">
        <fgColor rgb="FFF7F7F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2" fillId="3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57576-0F84-4FDA-9A8C-720C4FA04C6F}">
  <dimension ref="A1:O40"/>
  <sheetViews>
    <sheetView tabSelected="1" workbookViewId="0">
      <selection activeCell="A2" sqref="A2:P40"/>
    </sheetView>
  </sheetViews>
  <sheetFormatPr defaultRowHeight="15" x14ac:dyDescent="0.25"/>
  <cols>
    <col min="1" max="1" width="26.28515625" customWidth="1"/>
    <col min="2" max="2" width="62.85546875" customWidth="1"/>
    <col min="3" max="3" width="79" customWidth="1"/>
    <col min="4" max="4" width="19.5703125" customWidth="1"/>
    <col min="5" max="5" width="22.140625" customWidth="1"/>
    <col min="10" max="10" width="14.7109375" customWidth="1"/>
    <col min="11" max="11" width="9" customWidth="1"/>
    <col min="15" max="15" width="13.42578125" customWidth="1"/>
  </cols>
  <sheetData>
    <row r="1" spans="1:15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s="2" t="s">
        <v>15</v>
      </c>
      <c r="B2" s="2" t="str">
        <f>"Газовый лифт "&amp;A2</f>
        <v>Газовый лифт GL102GR/100/3</v>
      </c>
      <c r="C2" s="3" t="s">
        <v>16</v>
      </c>
      <c r="D2" s="3" t="s">
        <v>17</v>
      </c>
      <c r="E2" s="3"/>
      <c r="F2" s="3">
        <v>72</v>
      </c>
      <c r="G2" s="3">
        <v>0.46999999880799997</v>
      </c>
      <c r="H2" s="3">
        <v>1000</v>
      </c>
      <c r="I2" s="3">
        <v>1000</v>
      </c>
      <c r="J2" s="3">
        <v>0</v>
      </c>
      <c r="K2" s="4" t="s">
        <v>18</v>
      </c>
    </row>
    <row r="3" spans="1:15" x14ac:dyDescent="0.25">
      <c r="A3" s="2" t="s">
        <v>19</v>
      </c>
      <c r="B3" s="2" t="str">
        <f>"Газовый лифт "&amp;A3</f>
        <v>Газовый лифт GL102GR/50/3</v>
      </c>
      <c r="C3" s="3" t="s">
        <v>16</v>
      </c>
      <c r="D3" s="3" t="s">
        <v>17</v>
      </c>
      <c r="E3" s="3"/>
      <c r="F3" s="3">
        <v>72</v>
      </c>
      <c r="G3" s="3">
        <v>0.46999999880799997</v>
      </c>
      <c r="H3" s="3">
        <v>1000</v>
      </c>
      <c r="I3" s="3">
        <v>1000</v>
      </c>
      <c r="J3" s="3">
        <v>0</v>
      </c>
      <c r="K3" s="4" t="s">
        <v>18</v>
      </c>
    </row>
    <row r="4" spans="1:15" x14ac:dyDescent="0.25">
      <c r="A4" s="2" t="s">
        <v>20</v>
      </c>
      <c r="B4" s="2" t="str">
        <f>"Газовый лифт "&amp;A4</f>
        <v>Газовый лифт GL102GR/80/3</v>
      </c>
      <c r="C4" s="3" t="s">
        <v>16</v>
      </c>
      <c r="D4" s="3" t="s">
        <v>17</v>
      </c>
      <c r="E4" s="3"/>
      <c r="F4" s="3">
        <v>72</v>
      </c>
      <c r="G4" s="3">
        <v>0.46999999880799997</v>
      </c>
      <c r="H4" s="3">
        <v>1000</v>
      </c>
      <c r="I4" s="3">
        <v>1000</v>
      </c>
      <c r="J4" s="3">
        <v>0</v>
      </c>
      <c r="K4" s="4" t="s">
        <v>18</v>
      </c>
    </row>
    <row r="5" spans="1:15" x14ac:dyDescent="0.25">
      <c r="A5" s="2" t="s">
        <v>21</v>
      </c>
      <c r="B5" s="2" t="str">
        <f>"Газовый лифт "&amp;A5</f>
        <v>Газовый лифт GL103GR/100/3</v>
      </c>
      <c r="C5" s="3" t="s">
        <v>16</v>
      </c>
      <c r="D5" s="3" t="s">
        <v>17</v>
      </c>
      <c r="E5" s="3"/>
      <c r="F5" s="3">
        <v>72</v>
      </c>
      <c r="G5" s="3">
        <v>0.46999999880799997</v>
      </c>
      <c r="H5" s="3">
        <v>1000</v>
      </c>
      <c r="I5" s="3">
        <v>1000</v>
      </c>
      <c r="J5" s="3">
        <v>0</v>
      </c>
      <c r="K5" s="4" t="s">
        <v>18</v>
      </c>
    </row>
    <row r="6" spans="1:15" x14ac:dyDescent="0.25">
      <c r="A6" s="2" t="s">
        <v>22</v>
      </c>
      <c r="B6" s="2" t="str">
        <f>"Газовый лифт "&amp;A6</f>
        <v>Газовый лифт GL103GR/50/3</v>
      </c>
      <c r="C6" s="3" t="s">
        <v>16</v>
      </c>
      <c r="D6" s="3" t="s">
        <v>17</v>
      </c>
      <c r="E6" s="3"/>
      <c r="F6" s="3">
        <v>72</v>
      </c>
      <c r="G6" s="3">
        <v>0.46999999880799997</v>
      </c>
      <c r="H6" s="3">
        <v>1000</v>
      </c>
      <c r="I6" s="3">
        <v>1000</v>
      </c>
      <c r="J6" s="3">
        <v>0</v>
      </c>
      <c r="K6" s="4" t="s">
        <v>18</v>
      </c>
    </row>
    <row r="7" spans="1:15" x14ac:dyDescent="0.25">
      <c r="A7" s="2" t="s">
        <v>23</v>
      </c>
      <c r="B7" s="2" t="str">
        <f>"Газовый лифт "&amp;A7</f>
        <v>Газовый лифт GL103GR/80/3</v>
      </c>
      <c r="C7" s="3" t="s">
        <v>16</v>
      </c>
      <c r="D7" s="3" t="s">
        <v>17</v>
      </c>
      <c r="E7" s="3"/>
      <c r="F7" s="3">
        <v>72</v>
      </c>
      <c r="G7" s="3">
        <v>0.46999999880799997</v>
      </c>
      <c r="H7" s="3">
        <v>1000</v>
      </c>
      <c r="I7" s="3">
        <v>1000</v>
      </c>
      <c r="J7" s="3">
        <v>0</v>
      </c>
      <c r="K7" s="4" t="s">
        <v>18</v>
      </c>
    </row>
    <row r="8" spans="1:15" x14ac:dyDescent="0.25">
      <c r="A8" s="2" t="s">
        <v>24</v>
      </c>
      <c r="B8" s="2" t="str">
        <f>"Газовый лифт "&amp;A8</f>
        <v>Газовый лифт GL103GRPH/100/3</v>
      </c>
      <c r="C8" s="3" t="s">
        <v>16</v>
      </c>
      <c r="D8" s="3" t="s">
        <v>17</v>
      </c>
      <c r="E8" s="3"/>
      <c r="F8" s="3">
        <v>5.1199998855590003</v>
      </c>
      <c r="G8" s="3">
        <v>0.28999999165500001</v>
      </c>
      <c r="H8" s="3">
        <v>1000</v>
      </c>
      <c r="I8" s="3">
        <v>1000</v>
      </c>
      <c r="J8" s="3">
        <v>0</v>
      </c>
      <c r="K8" s="5" t="s">
        <v>25</v>
      </c>
    </row>
    <row r="9" spans="1:15" x14ac:dyDescent="0.25">
      <c r="A9" s="2" t="s">
        <v>26</v>
      </c>
      <c r="B9" s="2" t="str">
        <f>"Газовый лифт "&amp;A9</f>
        <v>Газовый лифт GL103GRPH/50/3</v>
      </c>
      <c r="C9" s="3" t="s">
        <v>16</v>
      </c>
      <c r="D9" s="3" t="s">
        <v>17</v>
      </c>
      <c r="E9" s="3"/>
      <c r="F9" s="3">
        <v>5.1199998855590003</v>
      </c>
      <c r="G9" s="3">
        <v>0.28999999165500001</v>
      </c>
      <c r="H9" s="3">
        <v>1000</v>
      </c>
      <c r="I9" s="3">
        <v>1000</v>
      </c>
      <c r="J9" s="3">
        <v>0</v>
      </c>
      <c r="K9" s="5" t="s">
        <v>25</v>
      </c>
    </row>
    <row r="10" spans="1:15" x14ac:dyDescent="0.25">
      <c r="A10" s="2" t="s">
        <v>27</v>
      </c>
      <c r="B10" s="2" t="str">
        <f>"Газовый лифт "&amp;A10</f>
        <v>Газовый лифт GL103GRPH/80/3</v>
      </c>
      <c r="C10" s="3" t="s">
        <v>16</v>
      </c>
      <c r="D10" s="3" t="s">
        <v>17</v>
      </c>
      <c r="E10" s="3"/>
      <c r="F10" s="3">
        <v>5.1199998855590003</v>
      </c>
      <c r="G10" s="3">
        <v>0.28999999165500001</v>
      </c>
      <c r="H10" s="3">
        <v>1000</v>
      </c>
      <c r="I10" s="3">
        <v>1000</v>
      </c>
      <c r="J10" s="3">
        <v>0</v>
      </c>
      <c r="K10" s="5" t="s">
        <v>25</v>
      </c>
    </row>
    <row r="11" spans="1:15" x14ac:dyDescent="0.25">
      <c r="A11" s="3" t="s">
        <v>28</v>
      </c>
      <c r="B11" s="3" t="str">
        <f>"Газовый лифт "&amp;A11</f>
        <v>Газовый лифт GL104GR/100/1</v>
      </c>
      <c r="C11" s="3" t="s">
        <v>16</v>
      </c>
      <c r="D11" s="3" t="s">
        <v>17</v>
      </c>
      <c r="E11" s="3"/>
      <c r="F11" s="3">
        <v>72</v>
      </c>
      <c r="G11" s="3">
        <v>0.46999999880799997</v>
      </c>
      <c r="H11" s="3">
        <v>1000</v>
      </c>
      <c r="I11" s="3">
        <v>1000</v>
      </c>
      <c r="J11" s="3">
        <v>0</v>
      </c>
      <c r="K11" s="4" t="s">
        <v>18</v>
      </c>
    </row>
    <row r="12" spans="1:15" x14ac:dyDescent="0.25">
      <c r="A12" s="3" t="s">
        <v>29</v>
      </c>
      <c r="B12" s="3" t="str">
        <f>"Газовый лифт "&amp;A12</f>
        <v>Газовый лифт GL104GR/50/1</v>
      </c>
      <c r="C12" s="3" t="s">
        <v>16</v>
      </c>
      <c r="D12" s="3" t="s">
        <v>17</v>
      </c>
      <c r="E12" s="3"/>
      <c r="F12" s="3">
        <v>72</v>
      </c>
      <c r="G12" s="3">
        <v>0.46999999880799997</v>
      </c>
      <c r="H12" s="3">
        <v>1000</v>
      </c>
      <c r="I12" s="3">
        <v>1000</v>
      </c>
      <c r="J12" s="3">
        <v>0</v>
      </c>
      <c r="K12" s="4" t="s">
        <v>18</v>
      </c>
    </row>
    <row r="13" spans="1:15" x14ac:dyDescent="0.25">
      <c r="A13" s="3" t="s">
        <v>30</v>
      </c>
      <c r="B13" s="3" t="str">
        <f>"Газовый лифт "&amp;A13</f>
        <v>Газовый лифт GL104GR/80/1</v>
      </c>
      <c r="C13" s="3" t="s">
        <v>16</v>
      </c>
      <c r="D13" s="3" t="s">
        <v>17</v>
      </c>
      <c r="E13" s="3"/>
      <c r="F13" s="3">
        <v>72</v>
      </c>
      <c r="G13" s="3">
        <v>0.46999999880799997</v>
      </c>
      <c r="H13" s="3">
        <v>1000</v>
      </c>
      <c r="I13" s="3">
        <v>1000</v>
      </c>
      <c r="J13" s="3">
        <v>0</v>
      </c>
      <c r="K13" s="4" t="s">
        <v>18</v>
      </c>
    </row>
    <row r="14" spans="1:15" x14ac:dyDescent="0.25">
      <c r="A14" s="3" t="s">
        <v>31</v>
      </c>
      <c r="B14" s="3" t="str">
        <f>"Газовый лифт "&amp;A14</f>
        <v>Газовый лифт GL105GR/100/1</v>
      </c>
      <c r="C14" s="3" t="s">
        <v>16</v>
      </c>
      <c r="D14" s="3" t="s">
        <v>17</v>
      </c>
      <c r="E14" s="3"/>
      <c r="F14" s="3">
        <v>72</v>
      </c>
      <c r="G14" s="3">
        <v>0.46999999880799997</v>
      </c>
      <c r="H14" s="3">
        <v>1000</v>
      </c>
      <c r="I14" s="3">
        <v>1000</v>
      </c>
      <c r="J14" s="3">
        <v>0</v>
      </c>
      <c r="K14" s="4" t="s">
        <v>18</v>
      </c>
    </row>
    <row r="15" spans="1:15" x14ac:dyDescent="0.25">
      <c r="A15" s="3" t="s">
        <v>32</v>
      </c>
      <c r="B15" s="3" t="str">
        <f>"Газовый лифт "&amp;A15</f>
        <v>Газовый лифт GL105GR/50/1</v>
      </c>
      <c r="C15" s="3" t="s">
        <v>16</v>
      </c>
      <c r="D15" s="3" t="s">
        <v>17</v>
      </c>
      <c r="E15" s="3"/>
      <c r="F15" s="3">
        <v>72</v>
      </c>
      <c r="G15" s="3">
        <v>0.46999999880799997</v>
      </c>
      <c r="H15" s="3">
        <v>1000</v>
      </c>
      <c r="I15" s="3">
        <v>1000</v>
      </c>
      <c r="J15" s="3">
        <v>0</v>
      </c>
      <c r="K15" s="4" t="s">
        <v>18</v>
      </c>
    </row>
    <row r="16" spans="1:15" x14ac:dyDescent="0.25">
      <c r="A16" s="3" t="s">
        <v>33</v>
      </c>
      <c r="B16" s="3" t="str">
        <f>"Газовый лифт "&amp;A16</f>
        <v>Газовый лифт GL105GR/80/1</v>
      </c>
      <c r="C16" s="3" t="s">
        <v>16</v>
      </c>
      <c r="D16" s="3" t="s">
        <v>17</v>
      </c>
      <c r="E16" s="3"/>
      <c r="F16" s="3">
        <v>72</v>
      </c>
      <c r="G16" s="3">
        <v>0.46999999880799997</v>
      </c>
      <c r="H16" s="3">
        <v>1000</v>
      </c>
      <c r="I16" s="3">
        <v>1000</v>
      </c>
      <c r="J16" s="3">
        <v>0</v>
      </c>
      <c r="K16" s="4" t="s">
        <v>18</v>
      </c>
    </row>
    <row r="17" spans="1:11" x14ac:dyDescent="0.25">
      <c r="A17" s="3" t="s">
        <v>34</v>
      </c>
      <c r="B17" s="3" t="str">
        <f>"Газовый лифт "&amp;A17</f>
        <v>Газовый лифт GL106GRPH/100/3</v>
      </c>
      <c r="C17" s="3" t="s">
        <v>16</v>
      </c>
      <c r="D17" s="3" t="s">
        <v>17</v>
      </c>
      <c r="E17" s="3"/>
      <c r="F17" s="3">
        <v>5.1199998855590003</v>
      </c>
      <c r="G17" s="3">
        <v>0.28999999165500001</v>
      </c>
      <c r="H17" s="3">
        <v>1000</v>
      </c>
      <c r="I17" s="3">
        <v>1000</v>
      </c>
      <c r="J17" s="3">
        <v>0</v>
      </c>
      <c r="K17" s="5" t="s">
        <v>25</v>
      </c>
    </row>
    <row r="18" spans="1:11" x14ac:dyDescent="0.25">
      <c r="A18" s="3" t="s">
        <v>35</v>
      </c>
      <c r="B18" s="3" t="str">
        <f>"Газовый лифт "&amp;A18</f>
        <v>Газовый лифт GL106GRPH/50/3</v>
      </c>
      <c r="C18" s="3" t="s">
        <v>16</v>
      </c>
      <c r="D18" s="3" t="s">
        <v>17</v>
      </c>
      <c r="E18" s="3"/>
      <c r="F18" s="3">
        <v>5.1199998855590003</v>
      </c>
      <c r="G18" s="3">
        <v>0.28999999165500001</v>
      </c>
      <c r="H18" s="3">
        <v>1000</v>
      </c>
      <c r="I18" s="3">
        <v>1000</v>
      </c>
      <c r="J18" s="3">
        <v>0</v>
      </c>
      <c r="K18" s="5" t="s">
        <v>25</v>
      </c>
    </row>
    <row r="19" spans="1:11" x14ac:dyDescent="0.25">
      <c r="A19" s="3" t="s">
        <v>36</v>
      </c>
      <c r="B19" s="3" t="str">
        <f>"Газовый лифт "&amp;A19</f>
        <v>Газовый лифт GL106GRPH/80/3</v>
      </c>
      <c r="C19" s="3" t="s">
        <v>16</v>
      </c>
      <c r="D19" s="3" t="s">
        <v>17</v>
      </c>
      <c r="E19" s="3"/>
      <c r="F19" s="3">
        <v>5.1199998855590003</v>
      </c>
      <c r="G19" s="3">
        <v>0.28999999165500001</v>
      </c>
      <c r="H19" s="3">
        <v>1000</v>
      </c>
      <c r="I19" s="3">
        <v>1000</v>
      </c>
      <c r="J19" s="3">
        <v>0</v>
      </c>
      <c r="K19" s="5" t="s">
        <v>25</v>
      </c>
    </row>
    <row r="20" spans="1:11" x14ac:dyDescent="0.25">
      <c r="A20" s="3" t="s">
        <v>37</v>
      </c>
      <c r="B20" s="3" t="str">
        <f>"Газовый лифт "&amp;A20</f>
        <v>Газовый лифт GL106W/100/3</v>
      </c>
      <c r="C20" s="3" t="s">
        <v>16</v>
      </c>
      <c r="D20" s="3" t="s">
        <v>17</v>
      </c>
      <c r="E20" s="3"/>
      <c r="F20" s="3">
        <v>85</v>
      </c>
      <c r="G20" s="3">
        <v>0.60000002384200002</v>
      </c>
      <c r="H20" s="3">
        <v>1000</v>
      </c>
      <c r="I20" s="3">
        <v>1000</v>
      </c>
      <c r="J20" s="3">
        <v>0</v>
      </c>
      <c r="K20" s="6" t="s">
        <v>38</v>
      </c>
    </row>
    <row r="21" spans="1:11" x14ac:dyDescent="0.25">
      <c r="A21" s="3" t="s">
        <v>39</v>
      </c>
      <c r="B21" s="3" t="str">
        <f>"Газовый лифт "&amp;A21</f>
        <v>Газовый лифт GL106W/50/3</v>
      </c>
      <c r="C21" s="3" t="s">
        <v>16</v>
      </c>
      <c r="D21" s="3" t="s">
        <v>17</v>
      </c>
      <c r="E21" s="3"/>
      <c r="F21" s="3">
        <v>85</v>
      </c>
      <c r="G21" s="3">
        <v>0.60000002384200002</v>
      </c>
      <c r="H21" s="3">
        <v>1000</v>
      </c>
      <c r="I21" s="3">
        <v>1000</v>
      </c>
      <c r="J21" s="3">
        <v>0</v>
      </c>
      <c r="K21" s="6" t="s">
        <v>38</v>
      </c>
    </row>
    <row r="22" spans="1:11" x14ac:dyDescent="0.25">
      <c r="A22" s="3" t="s">
        <v>40</v>
      </c>
      <c r="B22" s="3" t="str">
        <f>"Газовый лифт "&amp;A22</f>
        <v>Газовый лифт GL106W/80/3</v>
      </c>
      <c r="C22" s="3" t="s">
        <v>16</v>
      </c>
      <c r="D22" s="3" t="s">
        <v>17</v>
      </c>
      <c r="E22" s="3"/>
      <c r="F22" s="3">
        <v>85</v>
      </c>
      <c r="G22" s="3">
        <v>0.60000002384200002</v>
      </c>
      <c r="H22" s="3">
        <v>1000</v>
      </c>
      <c r="I22" s="3">
        <v>1000</v>
      </c>
      <c r="J22" s="3">
        <v>0</v>
      </c>
      <c r="K22" s="6" t="s">
        <v>38</v>
      </c>
    </row>
    <row r="23" spans="1:11" x14ac:dyDescent="0.25">
      <c r="A23" s="2" t="s">
        <v>41</v>
      </c>
      <c r="B23" s="3" t="s">
        <v>42</v>
      </c>
      <c r="C23" s="3" t="s">
        <v>16</v>
      </c>
      <c r="D23" s="3" t="s">
        <v>17</v>
      </c>
      <c r="E23" s="3"/>
      <c r="F23" s="3">
        <v>5.1199998855590003</v>
      </c>
      <c r="G23" s="3">
        <v>0.28999999165500001</v>
      </c>
      <c r="H23" s="3">
        <v>1000</v>
      </c>
      <c r="I23" s="3">
        <v>1000</v>
      </c>
      <c r="J23" s="3">
        <v>0</v>
      </c>
      <c r="K23" s="5" t="s">
        <v>25</v>
      </c>
    </row>
    <row r="24" spans="1:11" x14ac:dyDescent="0.25">
      <c r="A24" s="2" t="s">
        <v>43</v>
      </c>
      <c r="B24" s="3" t="s">
        <v>44</v>
      </c>
      <c r="C24" s="3" t="s">
        <v>16</v>
      </c>
      <c r="D24" s="3" t="s">
        <v>17</v>
      </c>
      <c r="E24" s="3"/>
      <c r="F24" s="3">
        <v>5.1199998855590003</v>
      </c>
      <c r="G24" s="3">
        <v>0.28999999165500001</v>
      </c>
      <c r="H24" s="3">
        <v>1000</v>
      </c>
      <c r="I24" s="3">
        <v>1000</v>
      </c>
      <c r="J24" s="3">
        <v>0</v>
      </c>
      <c r="K24" s="5" t="s">
        <v>25</v>
      </c>
    </row>
    <row r="25" spans="1:11" x14ac:dyDescent="0.25">
      <c r="A25" s="2" t="s">
        <v>45</v>
      </c>
      <c r="B25" s="3" t="s">
        <v>46</v>
      </c>
      <c r="C25" s="3" t="s">
        <v>16</v>
      </c>
      <c r="D25" s="3" t="s">
        <v>17</v>
      </c>
      <c r="E25" s="3"/>
      <c r="F25" s="3">
        <v>5.1199998855590003</v>
      </c>
      <c r="G25" s="3">
        <v>0.28999999165500001</v>
      </c>
      <c r="H25" s="3">
        <v>1000</v>
      </c>
      <c r="I25" s="3">
        <v>1000</v>
      </c>
      <c r="J25" s="3">
        <v>0</v>
      </c>
      <c r="K25" s="5" t="s">
        <v>25</v>
      </c>
    </row>
    <row r="26" spans="1:11" x14ac:dyDescent="0.25">
      <c r="A26" s="2" t="s">
        <v>47</v>
      </c>
      <c r="B26" s="3" t="s">
        <v>48</v>
      </c>
      <c r="C26" s="3" t="s">
        <v>16</v>
      </c>
      <c r="D26" s="3" t="s">
        <v>17</v>
      </c>
      <c r="E26" s="3"/>
      <c r="F26" s="3">
        <v>85</v>
      </c>
      <c r="G26" s="3">
        <v>0.60000002384200002</v>
      </c>
      <c r="H26" s="3">
        <v>1000</v>
      </c>
      <c r="I26" s="3">
        <v>1000</v>
      </c>
      <c r="J26" s="3">
        <v>0</v>
      </c>
      <c r="K26" s="6" t="s">
        <v>38</v>
      </c>
    </row>
    <row r="27" spans="1:11" x14ac:dyDescent="0.25">
      <c r="A27" s="2" t="s">
        <v>49</v>
      </c>
      <c r="B27" s="3" t="s">
        <v>50</v>
      </c>
      <c r="C27" s="3" t="s">
        <v>16</v>
      </c>
      <c r="D27" s="3" t="s">
        <v>17</v>
      </c>
      <c r="E27" s="3"/>
      <c r="F27" s="3">
        <v>85</v>
      </c>
      <c r="G27" s="3">
        <v>0.60000002384200002</v>
      </c>
      <c r="H27" s="3">
        <v>1000</v>
      </c>
      <c r="I27" s="3">
        <v>1000</v>
      </c>
      <c r="J27" s="3">
        <v>0</v>
      </c>
      <c r="K27" s="6" t="s">
        <v>38</v>
      </c>
    </row>
    <row r="28" spans="1:11" x14ac:dyDescent="0.25">
      <c r="A28" s="2" t="s">
        <v>51</v>
      </c>
      <c r="B28" s="3" t="s">
        <v>52</v>
      </c>
      <c r="C28" s="3" t="s">
        <v>16</v>
      </c>
      <c r="D28" s="3" t="s">
        <v>17</v>
      </c>
      <c r="E28" s="3"/>
      <c r="F28" s="3">
        <v>85</v>
      </c>
      <c r="G28" s="3">
        <v>0.60000002384200002</v>
      </c>
      <c r="H28" s="3">
        <v>1000</v>
      </c>
      <c r="I28" s="3">
        <v>1000</v>
      </c>
      <c r="J28" s="3">
        <v>0</v>
      </c>
      <c r="K28" s="6" t="s">
        <v>38</v>
      </c>
    </row>
    <row r="29" spans="1:11" x14ac:dyDescent="0.25">
      <c r="A29" s="3" t="s">
        <v>53</v>
      </c>
      <c r="B29" s="3" t="str">
        <f>"Газовый лифт "&amp;A29</f>
        <v>Газовый лифт GL110GRPH/100/3</v>
      </c>
      <c r="C29" s="3" t="s">
        <v>16</v>
      </c>
      <c r="D29" s="3" t="s">
        <v>17</v>
      </c>
      <c r="E29" s="3"/>
      <c r="F29" s="3">
        <v>5.1199998855590003</v>
      </c>
      <c r="G29" s="3">
        <v>0.28999999165500001</v>
      </c>
      <c r="H29" s="3">
        <v>1000</v>
      </c>
      <c r="I29" s="3">
        <v>1000</v>
      </c>
      <c r="J29" s="3">
        <v>0</v>
      </c>
      <c r="K29" s="5" t="s">
        <v>25</v>
      </c>
    </row>
    <row r="30" spans="1:11" x14ac:dyDescent="0.25">
      <c r="A30" s="2" t="s">
        <v>53</v>
      </c>
      <c r="B30" s="3" t="str">
        <f>"Газовый лифт OZON "&amp;A30</f>
        <v>Газовый лифт OZON GL110GRPH/100/3</v>
      </c>
      <c r="C30" s="3" t="s">
        <v>16</v>
      </c>
      <c r="D30" s="3" t="s">
        <v>17</v>
      </c>
      <c r="E30" s="3"/>
      <c r="F30" s="3">
        <v>5.1199998855590003</v>
      </c>
      <c r="G30" s="3">
        <v>0.28999999165500001</v>
      </c>
      <c r="H30" s="3">
        <v>1000</v>
      </c>
      <c r="I30" s="3">
        <v>1000</v>
      </c>
      <c r="J30" s="3">
        <v>0</v>
      </c>
      <c r="K30" s="5" t="s">
        <v>25</v>
      </c>
    </row>
    <row r="31" spans="1:11" x14ac:dyDescent="0.25">
      <c r="A31" s="3" t="s">
        <v>54</v>
      </c>
      <c r="B31" s="3" t="str">
        <f>"Газовый лифт "&amp;A31</f>
        <v>Газовый лифт GL110GRPH/50/3</v>
      </c>
      <c r="C31" s="3" t="s">
        <v>16</v>
      </c>
      <c r="D31" s="3" t="s">
        <v>17</v>
      </c>
      <c r="E31" s="3"/>
      <c r="F31" s="3">
        <v>5.1199998855590003</v>
      </c>
      <c r="G31" s="3">
        <v>0.28999999165500001</v>
      </c>
      <c r="H31" s="3">
        <v>1000</v>
      </c>
      <c r="I31" s="3">
        <v>1000</v>
      </c>
      <c r="J31" s="3">
        <v>0</v>
      </c>
      <c r="K31" s="5" t="s">
        <v>25</v>
      </c>
    </row>
    <row r="32" spans="1:11" x14ac:dyDescent="0.25">
      <c r="A32" s="2" t="s">
        <v>54</v>
      </c>
      <c r="B32" s="3" t="str">
        <f>"Газовый лифт OZON "&amp;A32</f>
        <v>Газовый лифт OZON GL110GRPH/50/3</v>
      </c>
      <c r="C32" s="3" t="s">
        <v>16</v>
      </c>
      <c r="D32" s="3" t="s">
        <v>17</v>
      </c>
      <c r="E32" s="3"/>
      <c r="F32" s="3">
        <v>5.1199998855590003</v>
      </c>
      <c r="G32" s="3">
        <v>0.28999999165500001</v>
      </c>
      <c r="H32" s="3">
        <v>1000</v>
      </c>
      <c r="I32" s="3">
        <v>1000</v>
      </c>
      <c r="J32" s="3">
        <v>0</v>
      </c>
      <c r="K32" s="5" t="s">
        <v>25</v>
      </c>
    </row>
    <row r="33" spans="1:11" x14ac:dyDescent="0.25">
      <c r="A33" s="3" t="s">
        <v>55</v>
      </c>
      <c r="B33" s="3" t="str">
        <f>"Газовый лифт "&amp;A33</f>
        <v>Газовый лифт GL110GRPH/80/3</v>
      </c>
      <c r="C33" s="3" t="s">
        <v>16</v>
      </c>
      <c r="D33" s="3" t="s">
        <v>17</v>
      </c>
      <c r="E33" s="3"/>
      <c r="F33" s="3">
        <v>5.1199998855590003</v>
      </c>
      <c r="G33" s="3">
        <v>0.28999999165500001</v>
      </c>
      <c r="H33" s="3">
        <v>1000</v>
      </c>
      <c r="I33" s="3">
        <v>1000</v>
      </c>
      <c r="J33" s="3">
        <v>0</v>
      </c>
      <c r="K33" s="5" t="s">
        <v>25</v>
      </c>
    </row>
    <row r="34" spans="1:11" x14ac:dyDescent="0.25">
      <c r="A34" s="2" t="s">
        <v>55</v>
      </c>
      <c r="B34" s="3" t="str">
        <f>"Газовый лифт OZON "&amp;A34</f>
        <v>Газовый лифт OZON GL110GRPH/80/3</v>
      </c>
      <c r="C34" s="3" t="s">
        <v>16</v>
      </c>
      <c r="D34" s="3" t="s">
        <v>17</v>
      </c>
      <c r="E34" s="3"/>
      <c r="F34" s="3">
        <v>5.1199998855590003</v>
      </c>
      <c r="G34" s="3">
        <v>0.28999999165500001</v>
      </c>
      <c r="H34" s="3">
        <v>1000</v>
      </c>
      <c r="I34" s="3">
        <v>1000</v>
      </c>
      <c r="J34" s="3">
        <v>0</v>
      </c>
      <c r="K34" s="5" t="s">
        <v>25</v>
      </c>
    </row>
    <row r="35" spans="1:11" x14ac:dyDescent="0.25">
      <c r="A35" s="3" t="s">
        <v>56</v>
      </c>
      <c r="B35" s="3" t="str">
        <f>"Газовый лифт "&amp;A35</f>
        <v>Газовый лифт GL110W/100/3</v>
      </c>
      <c r="C35" s="3" t="s">
        <v>16</v>
      </c>
      <c r="D35" s="3" t="s">
        <v>17</v>
      </c>
      <c r="E35" s="3"/>
      <c r="F35" s="3">
        <v>85</v>
      </c>
      <c r="G35" s="3">
        <v>0.60000002384200002</v>
      </c>
      <c r="H35" s="3">
        <v>1000</v>
      </c>
      <c r="I35" s="3">
        <v>1000</v>
      </c>
      <c r="J35" s="3">
        <v>0</v>
      </c>
      <c r="K35" s="6" t="s">
        <v>38</v>
      </c>
    </row>
    <row r="36" spans="1:11" x14ac:dyDescent="0.25">
      <c r="A36" s="2" t="s">
        <v>56</v>
      </c>
      <c r="B36" s="3" t="str">
        <f>"Газовый лифт OZON "&amp;A36</f>
        <v>Газовый лифт OZON GL110W/100/3</v>
      </c>
      <c r="C36" s="3" t="s">
        <v>16</v>
      </c>
      <c r="D36" s="3" t="s">
        <v>17</v>
      </c>
      <c r="E36" s="3"/>
      <c r="F36" s="3">
        <v>85</v>
      </c>
      <c r="G36" s="3">
        <v>0.60000002384200002</v>
      </c>
      <c r="H36" s="3">
        <v>1000</v>
      </c>
      <c r="I36" s="3">
        <v>1000</v>
      </c>
      <c r="J36" s="3">
        <v>0</v>
      </c>
      <c r="K36" s="6" t="s">
        <v>38</v>
      </c>
    </row>
    <row r="37" spans="1:11" x14ac:dyDescent="0.25">
      <c r="A37" s="3" t="s">
        <v>57</v>
      </c>
      <c r="B37" s="3" t="str">
        <f>"Газовый лифт "&amp;A37</f>
        <v>Газовый лифт GL110W/50/3</v>
      </c>
      <c r="C37" s="3" t="s">
        <v>16</v>
      </c>
      <c r="D37" s="3" t="s">
        <v>17</v>
      </c>
      <c r="E37" s="3"/>
      <c r="F37" s="3">
        <v>85</v>
      </c>
      <c r="G37" s="3">
        <v>0.60000002384200002</v>
      </c>
      <c r="H37" s="3">
        <v>1000</v>
      </c>
      <c r="I37" s="3">
        <v>1000</v>
      </c>
      <c r="J37" s="3">
        <v>0</v>
      </c>
      <c r="K37" s="6" t="s">
        <v>38</v>
      </c>
    </row>
    <row r="38" spans="1:11" x14ac:dyDescent="0.25">
      <c r="A38" s="2" t="s">
        <v>57</v>
      </c>
      <c r="B38" s="3" t="str">
        <f>"Газовый лифт OZON "&amp;A38</f>
        <v>Газовый лифт OZON GL110W/50/3</v>
      </c>
      <c r="C38" s="3" t="s">
        <v>16</v>
      </c>
      <c r="D38" s="3" t="s">
        <v>17</v>
      </c>
      <c r="E38" s="3"/>
      <c r="F38" s="3">
        <v>85</v>
      </c>
      <c r="G38" s="3">
        <v>0.60000002384200002</v>
      </c>
      <c r="H38" s="3">
        <v>1000</v>
      </c>
      <c r="I38" s="3">
        <v>1000</v>
      </c>
      <c r="J38" s="3">
        <v>0</v>
      </c>
      <c r="K38" s="6" t="s">
        <v>38</v>
      </c>
    </row>
    <row r="39" spans="1:11" x14ac:dyDescent="0.25">
      <c r="A39" s="3" t="s">
        <v>58</v>
      </c>
      <c r="B39" s="3" t="str">
        <f>"Газовый лифт "&amp;A39</f>
        <v>Газовый лифт GL110W/80/3</v>
      </c>
      <c r="C39" s="3" t="s">
        <v>16</v>
      </c>
      <c r="D39" s="3" t="s">
        <v>17</v>
      </c>
      <c r="E39" s="3"/>
      <c r="F39" s="3">
        <v>85</v>
      </c>
      <c r="G39" s="3">
        <v>0.60000002384200002</v>
      </c>
      <c r="H39" s="3">
        <v>1000</v>
      </c>
      <c r="I39" s="3">
        <v>1000</v>
      </c>
      <c r="J39" s="3">
        <v>0</v>
      </c>
      <c r="K39" s="6" t="s">
        <v>38</v>
      </c>
    </row>
    <row r="40" spans="1:11" x14ac:dyDescent="0.25">
      <c r="A40" s="2" t="s">
        <v>58</v>
      </c>
      <c r="B40" s="3" t="str">
        <f>"Газовый лифт OZON "&amp;A40</f>
        <v>Газовый лифт OZON GL110W/80/3</v>
      </c>
      <c r="C40" s="3" t="s">
        <v>16</v>
      </c>
      <c r="D40" s="3" t="s">
        <v>17</v>
      </c>
      <c r="E40" s="3"/>
      <c r="F40" s="3">
        <v>85</v>
      </c>
      <c r="G40" s="3">
        <v>0.60000002384200002</v>
      </c>
      <c r="H40" s="3">
        <v>1000</v>
      </c>
      <c r="I40" s="3">
        <v>1000</v>
      </c>
      <c r="J40" s="3">
        <v>0</v>
      </c>
      <c r="K40" s="6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ГАЗОВЫЕ ЛИФТЫ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 Surname</dc:creator>
  <cp:lastModifiedBy>Name Surname</cp:lastModifiedBy>
  <dcterms:created xsi:type="dcterms:W3CDTF">2025-09-27T14:01:36Z</dcterms:created>
  <dcterms:modified xsi:type="dcterms:W3CDTF">2025-09-27T14:01:36Z</dcterms:modified>
</cp:coreProperties>
</file>